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<sst xmlns="http://schemas.openxmlformats.org/spreadsheetml/2006/main" count="271" uniqueCount="148">
  <si>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</si>
  <si>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</si>
  <si>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</si>
  <si>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</si>
  <si>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</si>
  <si>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</si>
  <si>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</si>
  <si>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</si>
  <si>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SRP-270DUG       </t>
  </si>
  <si>
    <t>SP742MU</t>
  </si>
  <si>
    <t>BSC10UC</t>
  </si>
  <si>
    <t>BSC-10E</t>
  </si>
  <si>
    <t>TSP143L</t>
  </si>
  <si>
    <t>OFERTA1</t>
  </si>
  <si>
    <t>OFERTA2</t>
  </si>
  <si>
    <t>PRECIO SOLES</t>
  </si>
  <si>
    <t>PRECIO DOLARES</t>
  </si>
  <si>
    <t>CARACTERISTICAS</t>
  </si>
  <si>
    <t>Impresión de matriz</t>
  </si>
  <si>
    <t>9 puntos</t>
  </si>
  <si>
    <t>Cabeza de impresora</t>
  </si>
  <si>
    <t>9-pin</t>
  </si>
  <si>
    <t xml:space="preserve"> Método de Impresión</t>
  </si>
  <si>
    <t>Térmico Directo</t>
  </si>
  <si>
    <t>Tecnología de impresión</t>
  </si>
  <si>
    <t>Térmica directa</t>
  </si>
  <si>
    <t xml:space="preserve">Impresora para </t>
  </si>
  <si>
    <t>Ticket Boleta y Ticket Factura</t>
  </si>
  <si>
    <t xml:space="preserve">Ticket Boleta </t>
  </si>
  <si>
    <t>Resolución de Impresión</t>
  </si>
  <si>
    <t>203 dpi</t>
  </si>
  <si>
    <t>Recibos</t>
  </si>
  <si>
    <t>Velocidad</t>
  </si>
  <si>
    <t>4.6 líneas por segundo 
a 40 columnas</t>
  </si>
  <si>
    <t>4.7 Carácteres por segundo</t>
  </si>
  <si>
    <t xml:space="preserve">Velocidad de Impresión </t>
  </si>
  <si>
    <t>250mm/segundo</t>
  </si>
  <si>
    <t>Velocidad de impresión</t>
  </si>
  <si>
    <t>22 ppm</t>
  </si>
  <si>
    <t xml:space="preserve">Drivers Windows </t>
  </si>
  <si>
    <t>95/98/ME/2000/NT4.0/
XP/2003/OPOS</t>
  </si>
  <si>
    <t>Windows Server 2008</t>
  </si>
  <si>
    <t>Conectividad</t>
  </si>
  <si>
    <t>Ethernet, Serial/USB o Paralela/USB</t>
  </si>
  <si>
    <t xml:space="preserve">DRIVERS DISPONIBLES </t>
  </si>
  <si>
    <t>Windows® XP SP3, SP2, Windows 7 (32 bit / 64
bit) SP1, OPOS driver</t>
  </si>
  <si>
    <t>Sistemas operativos compatibles</t>
  </si>
  <si>
    <t>Windows XP / Vista (32 bit / 64 bit) / Windows 7 (32 bit / 64 bit) / Server 2008 (32 bit / 64 bit)</t>
  </si>
  <si>
    <t>Inteface</t>
  </si>
  <si>
    <t>USB</t>
  </si>
  <si>
    <t>Interfaz estándar</t>
  </si>
  <si>
    <t>USB 2.0</t>
  </si>
  <si>
    <t>interfaz dual</t>
  </si>
  <si>
    <t>Serial/USB o Paralelo/USB</t>
  </si>
  <si>
    <t>Ethernet</t>
  </si>
  <si>
    <t>Cutter ( Cortadora)</t>
  </si>
  <si>
    <t>1 millón de cortes</t>
  </si>
  <si>
    <t>150 Millón de caracteres</t>
  </si>
  <si>
    <t>Un Millón de Cortes</t>
  </si>
  <si>
    <t>Automático Gullotina - 1 Millón de cortes</t>
  </si>
  <si>
    <t>altura</t>
  </si>
  <si>
    <t>13.2cm</t>
  </si>
  <si>
    <t xml:space="preserve">Control código de emulación </t>
  </si>
  <si>
    <t>ESC/POS</t>
  </si>
  <si>
    <t>Consumo energético</t>
  </si>
  <si>
    <t>36 W</t>
  </si>
  <si>
    <t>Emulación</t>
  </si>
  <si>
    <t>ESC/POS™</t>
  </si>
  <si>
    <t>ancho</t>
  </si>
  <si>
    <t>14.2cm</t>
  </si>
  <si>
    <t>Fuente</t>
  </si>
  <si>
    <t>A : 33, B:40</t>
  </si>
  <si>
    <t>Espaciado entre líneas</t>
  </si>
  <si>
    <t>4mm</t>
  </si>
  <si>
    <t>Dimensiones:</t>
  </si>
  <si>
    <t>142 (An) x 212 (L) x 149 (Al) mm</t>
  </si>
  <si>
    <t>ENERGÍA</t>
  </si>
  <si>
    <t>DC120V</t>
  </si>
  <si>
    <t>longitud</t>
  </si>
  <si>
    <t>20.4cm</t>
  </si>
  <si>
    <t>Peso (kg)</t>
  </si>
  <si>
    <t>4kg</t>
  </si>
  <si>
    <t xml:space="preserve">Peso </t>
  </si>
  <si>
    <t>3180 g</t>
  </si>
  <si>
    <t>Circuito Controlador de Periféricos</t>
  </si>
  <si>
    <t>2 circuitos (24V Máx. 1A), 
1 Entrada de compulsión</t>
  </si>
  <si>
    <t xml:space="preserve">MCBF </t>
  </si>
  <si>
    <t>60 Millones de líneas</t>
  </si>
  <si>
    <t>Tecnología de conectividad</t>
  </si>
  <si>
    <t>Alámbrico</t>
  </si>
  <si>
    <t>Caracteres</t>
  </si>
  <si>
    <t>alphanumericos</t>
  </si>
  <si>
    <t>Software</t>
  </si>
  <si>
    <t>(Incluido en Windows® Drivers)</t>
  </si>
  <si>
    <t>DIMENSIONES</t>
  </si>
  <si>
    <t>142W x 212D x 149H mm
</t>
  </si>
  <si>
    <t>Ancho de papel soportado</t>
  </si>
  <si>
    <t>8 cm</t>
  </si>
  <si>
    <t>Rebobinador</t>
  </si>
  <si>
    <t>de cinta testigo.</t>
  </si>
  <si>
    <t>Dimensiones</t>
  </si>
  <si>
    <t>160 x 245 x 152 mm</t>
  </si>
  <si>
    <t>Peso</t>
  </si>
  <si>
    <t>1kg</t>
  </si>
  <si>
    <t xml:space="preserve">Alta resolución </t>
  </si>
  <si>
    <t>203 DPI</t>
  </si>
  <si>
    <t>1,72 kg</t>
  </si>
  <si>
    <t>CONTENIDO DEL PAQUETE</t>
  </si>
  <si>
    <t>manual, cable , producto</t>
  </si>
  <si>
    <t>TUP592</t>
  </si>
  <si>
    <t>STAR SP 700</t>
  </si>
  <si>
    <t>OFERTA3</t>
  </si>
  <si>
    <t xml:space="preserve">OFERTA </t>
  </si>
  <si>
    <t>Velocidad Máxima de Impresión Mono</t>
  </si>
  <si>
    <t>220 mm/s</t>
  </si>
  <si>
    <t>Método de impresión</t>
  </si>
  <si>
    <t>Matriz de punto por impacto, serial, de 9 pin</t>
  </si>
  <si>
    <t>Impresion recomendada</t>
  </si>
  <si>
    <t>Recibo</t>
  </si>
  <si>
    <t>13 Recibos por minuto (4.7 líneas por segundo en 42 columnas)</t>
  </si>
  <si>
    <t>Mètodo de Impresión</t>
  </si>
  <si>
    <t>Impresora térmica directa</t>
  </si>
  <si>
    <t>Color del gabinete</t>
  </si>
  <si>
    <t>Masilla o gris</t>
  </si>
  <si>
    <t>23.4 x 16 x 17.9 cm</t>
  </si>
  <si>
    <t>Especif. del papel</t>
  </si>
  <si>
    <t>Ancho</t>
  </si>
  <si>
    <t>Estándar de 76mm , ajustable a 69mm o 58mm con guía de papel</t>
  </si>
  <si>
    <t>Anchura máxima de Impresión</t>
  </si>
  <si>
    <t>80 mm (3,15")</t>
  </si>
  <si>
    <t>Diámetro del rollo</t>
  </si>
  <si>
    <t xml:space="preserve"> Hasta 85mm</t>
  </si>
  <si>
    <t>Lenguaje de Emulación:</t>
  </si>
  <si>
    <t>Cortador automático</t>
  </si>
  <si>
    <t>Guillotina (Corte parcial únicamente)</t>
  </si>
  <si>
    <t>Impresión Color:</t>
  </si>
  <si>
    <t>Monocromática</t>
  </si>
  <si>
    <t>Imprime múltiples copias</t>
  </si>
  <si>
    <t>Original + 2 copias como máximo</t>
  </si>
  <si>
    <t>Diámetro de rollo máximo</t>
  </si>
  <si>
    <t>150 mm</t>
  </si>
  <si>
    <t>Serial, paralela, USB, Ethernet o WiFi</t>
  </si>
  <si>
    <t>Corte Automático</t>
  </si>
  <si>
    <t>Cabeza de impresión</t>
  </si>
  <si>
    <t>150 millones de caracteres</t>
  </si>
  <si>
    <t>1.1 Kg</t>
  </si>
  <si>
    <t>Impresión en dos colores</t>
  </si>
  <si>
    <t>Requiere cinta roja y negra – RC700BR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</si>
</sst>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9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10.0"/>
      <color rgb="FF000000"/>
      <name val="Georgia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sz val="11.0"/>
      <color rgb="FF333333"/>
    </font>
    <font>
      <b/>
      <i/>
      <sz val="8.0"/>
      <color rgb="FF000000"/>
      <name val="Arial"/>
    </font>
    <font>
      <b/>
      <i/>
      <sz val="11.0"/>
      <color rgb="FF000000"/>
      <name val="Arial"/>
    </font>
    <font>
      <b/>
      <i/>
      <sz val="18.0"/>
      <color rgb="FF000000"/>
      <name val="Georgia"/>
    </font>
    <font>
      <i/>
      <sz val="14.0"/>
      <color rgb="FF000000"/>
      <name val="Arial"/>
    </font>
    <font>
      <b/>
      <sz val="10.0"/>
      <color rgb="FF252645"/>
    </font>
    <font>
      <b/>
      <i/>
      <sz val="7.0"/>
      <color rgb="FF000000"/>
      <name val="Arial"/>
    </font>
    <font>
      <i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4F4F4"/>
        <bgColor rgb="FFF4F4F4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9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1" fillId="3" fontId="10" numFmtId="0" xfId="0" applyAlignment="1" applyBorder="1" applyFill="1" applyFont="1">
      <alignment horizontal="left"/>
    </xf>
    <xf borderId="3" fillId="3" fontId="10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left" vertical="top" wrapText="1"/>
    </xf>
    <xf borderId="4" fillId="3" fontId="10" numFmtId="0" xfId="0" applyAlignment="1" applyBorder="1" applyFont="1">
      <alignment horizontal="left"/>
    </xf>
    <xf borderId="5" fillId="3" fontId="10" numFmtId="0" xfId="0" applyAlignment="1" applyBorder="1" applyFont="1">
      <alignment horizontal="left" vertical="top"/>
    </xf>
    <xf borderId="5" fillId="3" fontId="10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1" fillId="3" fontId="11" numFmtId="0" xfId="0" applyAlignment="1" applyBorder="1" applyFont="1">
      <alignment horizontal="left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3" fontId="10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4" fillId="3" fontId="10" numFmtId="0" xfId="0" applyAlignment="1" applyBorder="1" applyFont="1">
      <alignment horizontal="left"/>
    </xf>
    <xf borderId="0" fillId="4" fontId="16" numFmtId="0" xfId="0" applyAlignment="1" applyFill="1" applyFont="1">
      <alignment/>
    </xf>
    <xf borderId="1" fillId="0" fontId="17" numFmtId="0" xfId="0" applyAlignment="1" applyBorder="1" applyFont="1">
      <alignment horizontal="left" vertical="top" wrapText="1"/>
    </xf>
    <xf borderId="3" fillId="3" fontId="18" numFmtId="0" xfId="0" applyAlignment="1" applyBorder="1" applyFont="1">
      <alignment horizontal="left" vertical="top"/>
    </xf>
    <xf borderId="5" fillId="3" fontId="18" numFmtId="0" xfId="0" applyAlignment="1" applyBorder="1" applyFont="1">
      <alignment horizontal="left" vertical="top"/>
    </xf>
    <xf borderId="5" fillId="3" fontId="18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6.jpg"/><Relationship Id="rId3" Type="http://schemas.openxmlformats.org/officeDocument/2006/relationships/image" Target="../media/image03.jpg"/><Relationship Id="rId4" Type="http://schemas.openxmlformats.org/officeDocument/2006/relationships/image" Target="../media/image05.jpg"/><Relationship Id="rId5" Type="http://schemas.openxmlformats.org/officeDocument/2006/relationships/image" Target="../media/image01.jpg"/><Relationship Id="rId6" Type="http://schemas.openxmlformats.org/officeDocument/2006/relationships/image" Target="../media/image02.jpg"/><Relationship Id="rId7" Type="http://schemas.openxmlformats.org/officeDocument/2006/relationships/image" Target="../media/image04.jpg"/><Relationship Id="rId8" Type="http://schemas.openxmlformats.org/officeDocument/2006/relationships/image" Target="../media/image07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742950</xdr:colOff>
      <xdr:row>5</xdr:row>
      <xdr:rowOff>628650</xdr:rowOff>
    </xdr:from>
    <xdr:to>
      <xdr:col>1</xdr:col>
      <xdr:colOff>581025</xdr:colOff>
      <xdr:row>7</xdr:row>
      <xdr:rowOff>47625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038350" cy="19335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295275</xdr:colOff>
      <xdr:row>6</xdr:row>
      <xdr:rowOff>400050</xdr:rowOff>
    </xdr:from>
    <xdr:to>
      <xdr:col>4</xdr:col>
      <xdr:colOff>733425</xdr:colOff>
      <xdr:row>6</xdr:row>
      <xdr:rowOff>2162175</xdr:rowOff>
    </xdr:to>
    <xdr:pic>
      <xdr:nvPicPr>
        <xdr:cNvPr id="0" name="image03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362200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485775</xdr:colOff>
      <xdr:row>5</xdr:row>
      <xdr:rowOff>657225</xdr:rowOff>
    </xdr:from>
    <xdr:to>
      <xdr:col>7</xdr:col>
      <xdr:colOff>438150</xdr:colOff>
      <xdr:row>7</xdr:row>
      <xdr:rowOff>0</xdr:rowOff>
    </xdr:to>
    <xdr:pic>
      <xdr:nvPicPr>
        <xdr:cNvPr id="0" name="image05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933575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381000</xdr:colOff>
      <xdr:row>5</xdr:row>
      <xdr:rowOff>609600</xdr:rowOff>
    </xdr:from>
    <xdr:to>
      <xdr:col>10</xdr:col>
      <xdr:colOff>1171575</xdr:colOff>
      <xdr:row>7</xdr:row>
      <xdr:rowOff>9525</xdr:rowOff>
    </xdr:to>
    <xdr:pic>
      <xdr:nvPicPr>
        <xdr:cNvPr id="0" name="image01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762250" cy="19145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1019175</xdr:colOff>
      <xdr:row>5</xdr:row>
      <xdr:rowOff>657225</xdr:rowOff>
    </xdr:from>
    <xdr:to>
      <xdr:col>13</xdr:col>
      <xdr:colOff>752475</xdr:colOff>
      <xdr:row>7</xdr:row>
      <xdr:rowOff>9525</xdr:rowOff>
    </xdr:to>
    <xdr:pic>
      <xdr:nvPicPr>
        <xdr:cNvPr id="0" name="image0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695450" cy="1866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914400</xdr:colOff>
      <xdr:row>39</xdr:row>
      <xdr:rowOff>352425</xdr:rowOff>
    </xdr:from>
    <xdr:to>
      <xdr:col>1</xdr:col>
      <xdr:colOff>847725</xdr:colOff>
      <xdr:row>39</xdr:row>
      <xdr:rowOff>2314575</xdr:rowOff>
    </xdr:to>
    <xdr:pic>
      <xdr:nvPicPr>
        <xdr:cNvPr id="0" name="image04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133600" cy="19621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219075</xdr:colOff>
      <xdr:row>39</xdr:row>
      <xdr:rowOff>47625</xdr:rowOff>
    </xdr:from>
    <xdr:to>
      <xdr:col>7</xdr:col>
      <xdr:colOff>1362075</xdr:colOff>
      <xdr:row>39</xdr:row>
      <xdr:rowOff>2362200</xdr:rowOff>
    </xdr:to>
    <xdr:pic>
      <xdr:nvPicPr>
        <xdr:cNvPr id="0" name="image07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3124200" cy="23145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0"/>
    <col customWidth="1" min="2" max="2" width="27.29"/>
    <col customWidth="1" min="4" max="4" width="28.86"/>
    <col customWidth="1" min="5" max="5" width="23.43"/>
    <col customWidth="1" min="7" max="7" width="29.71"/>
    <col customWidth="1" min="8" max="8" width="24.86"/>
    <col customWidth="1" min="10" max="10" width="29.57"/>
    <col customWidth="1" min="11" max="11" width="24.71"/>
    <col customWidth="1" min="13" max="13" width="29.43"/>
    <col customWidth="1" min="14" max="14" width="30.29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0.11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681.1</v>
      </c>
      <c r="C3" s="5"/>
      <c r="D3" s="7" t="s">
        <v>5</v>
      </c>
      <c r="E3" s="9">
        <v>1012.44</v>
      </c>
      <c r="F3" s="5"/>
      <c r="G3" s="7" t="s">
        <v>5</v>
      </c>
      <c r="H3" s="7">
        <v>618.5</v>
      </c>
      <c r="I3" s="5"/>
      <c r="J3" s="7" t="s">
        <v>5</v>
      </c>
      <c r="K3" s="9">
        <v>846.77</v>
      </c>
      <c r="L3" s="5"/>
      <c r="M3" s="7" t="s">
        <v>5</v>
      </c>
      <c r="N3" s="7">
        <v>1196.52</v>
      </c>
    </row>
    <row r="4">
      <c r="A4" s="7" t="s">
        <v>6</v>
      </c>
      <c r="B4" s="8">
        <v>681.1</v>
      </c>
      <c r="C4" s="5"/>
      <c r="D4" s="7" t="s">
        <v>6</v>
      </c>
      <c r="E4" s="9">
        <v>1012.44</v>
      </c>
      <c r="F4" s="5"/>
      <c r="G4" s="7" t="s">
        <v>6</v>
      </c>
      <c r="H4" s="7">
        <v>618.5</v>
      </c>
      <c r="I4" s="5"/>
      <c r="J4" s="7" t="s">
        <v>6</v>
      </c>
      <c r="K4" s="9">
        <v>846.77</v>
      </c>
      <c r="L4" s="5"/>
      <c r="M4" s="7" t="s">
        <v>6</v>
      </c>
      <c r="N4" s="7">
        <v>1196.52</v>
      </c>
    </row>
    <row r="5">
      <c r="A5" s="10" t="s">
        <v>7</v>
      </c>
      <c r="B5" s="11" t="s">
        <v>8</v>
      </c>
      <c r="C5" s="12"/>
      <c r="D5" s="10" t="s">
        <v>7</v>
      </c>
      <c r="E5" s="8" t="s">
        <v>9</v>
      </c>
      <c r="F5" s="12"/>
      <c r="G5" s="10" t="s">
        <v>7</v>
      </c>
      <c r="H5" s="8" t="s">
        <v>10</v>
      </c>
      <c r="I5" s="12"/>
      <c r="J5" s="10" t="s">
        <v>7</v>
      </c>
      <c r="K5" s="8" t="s">
        <v>11</v>
      </c>
      <c r="L5" s="12"/>
      <c r="M5" s="10" t="s">
        <v>7</v>
      </c>
      <c r="N5" s="8" t="s">
        <v>12</v>
      </c>
    </row>
    <row r="6">
      <c r="A6" s="13" t="s">
        <v>13</v>
      </c>
      <c r="C6" s="5"/>
      <c r="D6" s="5"/>
      <c r="E6" s="5"/>
      <c r="F6" s="5"/>
      <c r="G6" s="13" t="s">
        <v>14</v>
      </c>
      <c r="H6" s="5"/>
      <c r="I6" s="5"/>
      <c r="J6" s="5"/>
      <c r="K6" s="5"/>
      <c r="L6" s="5"/>
      <c r="M6" s="5"/>
      <c r="N6" s="5"/>
    </row>
    <row r="7" ht="182.25" customHeight="1">
      <c r="A7" s="14"/>
      <c r="B7" s="15"/>
      <c r="C7" s="5"/>
      <c r="D7" s="14"/>
      <c r="E7" s="15"/>
      <c r="F7" s="5"/>
      <c r="G7" s="14"/>
      <c r="H7" s="15"/>
      <c r="I7" s="5"/>
      <c r="J7" s="14"/>
      <c r="K7" s="15"/>
      <c r="L7" s="5"/>
      <c r="M7" s="14"/>
      <c r="N7" s="15"/>
    </row>
    <row r="8">
      <c r="A8" s="16" t="s">
        <v>15</v>
      </c>
      <c r="B8" s="16" t="str">
        <f>(B3+B3*$N$1)</f>
        <v>S/.756.02</v>
      </c>
      <c r="C8" s="17"/>
      <c r="D8" s="16" t="s">
        <v>15</v>
      </c>
      <c r="E8" s="16" t="str">
        <f>(E3+E3*$N$1)</f>
        <v>S/.1,123.81</v>
      </c>
      <c r="F8" s="17"/>
      <c r="G8" s="16" t="s">
        <v>15</v>
      </c>
      <c r="H8" s="16" t="str">
        <f>(H3+H3*$N$1)</f>
        <v>S/.686.54</v>
      </c>
      <c r="I8" s="17"/>
      <c r="J8" s="16" t="s">
        <v>15</v>
      </c>
      <c r="K8" s="16" t="str">
        <f>(K3+K3*$N$1)</f>
        <v>S/.939.91</v>
      </c>
      <c r="L8" s="17"/>
      <c r="M8" s="16" t="s">
        <v>15</v>
      </c>
      <c r="N8" s="16" t="str">
        <f>(N3+N3*$N$1)</f>
        <v>S/.1,328.14</v>
      </c>
    </row>
    <row r="9">
      <c r="A9" s="10" t="s">
        <v>16</v>
      </c>
      <c r="B9" s="18"/>
      <c r="C9" s="5"/>
      <c r="D9" s="10" t="s">
        <v>16</v>
      </c>
      <c r="E9" s="18" t="str">
        <f>(E4+E4*$N$1)/$B$1</f>
        <v>$360.20</v>
      </c>
      <c r="F9" s="5"/>
      <c r="G9" s="10" t="s">
        <v>16</v>
      </c>
      <c r="H9" s="18" t="str">
        <f>(H4+H4*$N$1)/$B$1</f>
        <v>$220.04</v>
      </c>
      <c r="I9" s="5"/>
      <c r="J9" s="10" t="s">
        <v>16</v>
      </c>
      <c r="K9" s="18" t="str">
        <f>(K4+K4*$N$1)/$B$1</f>
        <v>$301.25</v>
      </c>
      <c r="L9" s="5"/>
      <c r="M9" s="10" t="s">
        <v>16</v>
      </c>
      <c r="N9" s="18" t="str">
        <f>(N4+N4*$N$1)/$B$1</f>
        <v>$425.69</v>
      </c>
    </row>
    <row r="10">
      <c r="A10" s="19" t="s">
        <v>17</v>
      </c>
      <c r="B10" s="15"/>
      <c r="C10" s="5"/>
      <c r="D10" s="19" t="s">
        <v>17</v>
      </c>
      <c r="E10" s="15"/>
      <c r="F10" s="5"/>
      <c r="G10" s="19" t="s">
        <v>17</v>
      </c>
      <c r="H10" s="15"/>
      <c r="I10" s="5"/>
      <c r="J10" s="19" t="s">
        <v>17</v>
      </c>
      <c r="K10" s="15"/>
      <c r="L10" s="5"/>
      <c r="M10" s="19" t="s">
        <v>17</v>
      </c>
      <c r="N10" s="15"/>
    </row>
    <row r="11">
      <c r="A11" s="20" t="s">
        <v>18</v>
      </c>
      <c r="B11" s="21" t="s">
        <v>19</v>
      </c>
      <c r="C11" s="5"/>
      <c r="D11" s="20" t="s">
        <v>20</v>
      </c>
      <c r="E11" s="22" t="s">
        <v>21</v>
      </c>
      <c r="F11" s="5"/>
      <c r="G11" s="20" t="s">
        <v>22</v>
      </c>
      <c r="H11" s="22" t="s">
        <v>23</v>
      </c>
      <c r="I11" s="7"/>
      <c r="J11" s="20"/>
      <c r="K11" s="22"/>
      <c r="L11" s="5"/>
      <c r="M11" s="20" t="s">
        <v>24</v>
      </c>
      <c r="N11" s="22" t="s">
        <v>25</v>
      </c>
    </row>
    <row r="12">
      <c r="A12" s="23" t="s">
        <v>26</v>
      </c>
      <c r="B12" s="24" t="s">
        <v>27</v>
      </c>
      <c r="C12" s="5"/>
      <c r="D12" s="23" t="s">
        <v>26</v>
      </c>
      <c r="E12" s="22" t="s">
        <v>28</v>
      </c>
      <c r="F12" s="5"/>
      <c r="G12" s="23" t="s">
        <v>29</v>
      </c>
      <c r="H12" s="22" t="s">
        <v>30</v>
      </c>
      <c r="I12" s="7"/>
      <c r="J12" s="20" t="s">
        <v>26</v>
      </c>
      <c r="K12" s="22" t="s">
        <v>31</v>
      </c>
      <c r="L12" s="5"/>
      <c r="M12" s="23" t="s">
        <v>26</v>
      </c>
      <c r="N12" s="22" t="s">
        <v>31</v>
      </c>
    </row>
    <row r="13">
      <c r="A13" s="23" t="s">
        <v>32</v>
      </c>
      <c r="B13" s="25" t="s">
        <v>33</v>
      </c>
      <c r="C13" s="5"/>
      <c r="D13" s="23" t="s">
        <v>32</v>
      </c>
      <c r="E13" s="22" t="s">
        <v>34</v>
      </c>
      <c r="F13" s="5"/>
      <c r="G13" s="23" t="s">
        <v>35</v>
      </c>
      <c r="H13" s="22" t="s">
        <v>36</v>
      </c>
      <c r="I13" s="7"/>
      <c r="J13" s="20" t="s">
        <v>37</v>
      </c>
      <c r="K13" s="22" t="s">
        <v>36</v>
      </c>
      <c r="L13" s="5"/>
      <c r="M13" s="23" t="s">
        <v>37</v>
      </c>
      <c r="N13" s="22" t="s">
        <v>38</v>
      </c>
    </row>
    <row r="14">
      <c r="A14" s="23" t="s">
        <v>39</v>
      </c>
      <c r="B14" s="24" t="s">
        <v>40</v>
      </c>
      <c r="C14" s="5"/>
      <c r="D14" s="23" t="s">
        <v>39</v>
      </c>
      <c r="E14" s="22" t="s">
        <v>41</v>
      </c>
      <c r="F14" s="5"/>
      <c r="G14" s="23" t="s">
        <v>42</v>
      </c>
      <c r="H14" s="22" t="s">
        <v>43</v>
      </c>
      <c r="I14" s="26"/>
      <c r="J14" s="20" t="s">
        <v>44</v>
      </c>
      <c r="K14" s="22" t="s">
        <v>45</v>
      </c>
      <c r="L14" s="5"/>
      <c r="M14" s="23" t="s">
        <v>46</v>
      </c>
      <c r="N14" s="22" t="s">
        <v>47</v>
      </c>
    </row>
    <row r="15">
      <c r="A15" s="23" t="s">
        <v>48</v>
      </c>
      <c r="B15" s="24" t="s">
        <v>49</v>
      </c>
      <c r="C15" s="5"/>
      <c r="D15" s="23" t="s">
        <v>50</v>
      </c>
      <c r="E15" s="22" t="s">
        <v>51</v>
      </c>
      <c r="F15" s="5"/>
      <c r="G15" s="23"/>
      <c r="H15" s="22"/>
      <c r="I15" s="26"/>
      <c r="J15" s="20" t="s">
        <v>52</v>
      </c>
      <c r="K15" s="22" t="s">
        <v>53</v>
      </c>
      <c r="L15" s="5"/>
      <c r="M15" s="23" t="s">
        <v>50</v>
      </c>
      <c r="N15" s="22" t="s">
        <v>54</v>
      </c>
    </row>
    <row r="16">
      <c r="A16" s="23" t="s">
        <v>55</v>
      </c>
      <c r="B16" s="22" t="s">
        <v>56</v>
      </c>
      <c r="C16" s="5"/>
      <c r="D16" s="23" t="s">
        <v>55</v>
      </c>
      <c r="E16" s="22" t="s">
        <v>57</v>
      </c>
      <c r="F16" s="5"/>
      <c r="G16" s="23" t="s">
        <v>55</v>
      </c>
      <c r="H16" s="22" t="s">
        <v>58</v>
      </c>
      <c r="I16" s="26"/>
      <c r="J16" s="20" t="s">
        <v>55</v>
      </c>
      <c r="K16" s="22" t="s">
        <v>59</v>
      </c>
      <c r="L16" s="5"/>
      <c r="M16" s="27" t="s">
        <v>60</v>
      </c>
      <c r="N16" s="22" t="s">
        <v>61</v>
      </c>
    </row>
    <row r="17">
      <c r="A17" s="23" t="s">
        <v>62</v>
      </c>
      <c r="B17" s="22" t="s">
        <v>63</v>
      </c>
      <c r="C17" s="5"/>
      <c r="D17" s="23" t="s">
        <v>64</v>
      </c>
      <c r="E17" s="22" t="s">
        <v>65</v>
      </c>
      <c r="F17" s="5"/>
      <c r="G17" s="23" t="s">
        <v>66</v>
      </c>
      <c r="H17" s="22" t="s">
        <v>67</v>
      </c>
      <c r="I17" s="28"/>
      <c r="J17" s="20" t="s">
        <v>66</v>
      </c>
      <c r="K17" s="22" t="s">
        <v>67</v>
      </c>
      <c r="L17" s="5"/>
      <c r="M17" s="27" t="s">
        <v>68</v>
      </c>
      <c r="N17" s="22" t="s">
        <v>69</v>
      </c>
    </row>
    <row r="18">
      <c r="A18" s="23" t="s">
        <v>70</v>
      </c>
      <c r="B18" s="22" t="s">
        <v>71</v>
      </c>
      <c r="C18" s="5"/>
      <c r="D18" s="23" t="s">
        <v>72</v>
      </c>
      <c r="E18" s="22" t="s">
        <v>73</v>
      </c>
      <c r="F18" s="5"/>
      <c r="G18" s="23" t="s">
        <v>74</v>
      </c>
      <c r="H18" s="22" t="s">
        <v>75</v>
      </c>
      <c r="I18" s="28"/>
      <c r="J18" s="20" t="s">
        <v>76</v>
      </c>
      <c r="K18" s="22" t="s">
        <v>77</v>
      </c>
      <c r="L18" s="5"/>
      <c r="M18" s="27" t="s">
        <v>78</v>
      </c>
      <c r="N18" s="22" t="s">
        <v>79</v>
      </c>
    </row>
    <row r="19">
      <c r="A19" s="23" t="s">
        <v>80</v>
      </c>
      <c r="B19" s="22" t="s">
        <v>81</v>
      </c>
      <c r="C19" s="5"/>
      <c r="D19" s="23" t="s">
        <v>82</v>
      </c>
      <c r="E19" s="22" t="s">
        <v>83</v>
      </c>
      <c r="F19" s="5"/>
      <c r="G19" s="23" t="s">
        <v>84</v>
      </c>
      <c r="H19" s="22" t="s">
        <v>85</v>
      </c>
      <c r="I19" s="28"/>
      <c r="J19" s="20" t="s">
        <v>86</v>
      </c>
      <c r="K19" s="22" t="s">
        <v>87</v>
      </c>
      <c r="L19" s="5"/>
      <c r="M19" s="27" t="s">
        <v>88</v>
      </c>
      <c r="N19" s="22" t="s">
        <v>89</v>
      </c>
    </row>
    <row r="20">
      <c r="A20" s="23" t="s">
        <v>90</v>
      </c>
      <c r="B20" s="22" t="s">
        <v>91</v>
      </c>
      <c r="C20" s="5"/>
      <c r="D20" s="23" t="s">
        <v>90</v>
      </c>
      <c r="E20" s="22"/>
      <c r="F20" s="5"/>
      <c r="G20" s="23" t="s">
        <v>92</v>
      </c>
      <c r="H20" s="22" t="s">
        <v>93</v>
      </c>
      <c r="I20" s="28"/>
      <c r="J20" s="20" t="s">
        <v>94</v>
      </c>
      <c r="K20" s="22" t="s">
        <v>95</v>
      </c>
      <c r="L20" s="5"/>
      <c r="M20" s="23" t="s">
        <v>96</v>
      </c>
      <c r="N20" s="22" t="s">
        <v>97</v>
      </c>
    </row>
    <row r="21">
      <c r="A21" s="23" t="s">
        <v>98</v>
      </c>
      <c r="B21" s="22" t="s">
        <v>99</v>
      </c>
      <c r="C21" s="5"/>
      <c r="D21" s="23" t="s">
        <v>100</v>
      </c>
      <c r="E21" s="22" t="s">
        <v>101</v>
      </c>
      <c r="F21" s="5"/>
      <c r="G21" s="23" t="s">
        <v>102</v>
      </c>
      <c r="H21" s="22" t="s">
        <v>103</v>
      </c>
      <c r="I21" s="5"/>
      <c r="J21" s="20" t="s">
        <v>104</v>
      </c>
      <c r="K21" s="22" t="s">
        <v>105</v>
      </c>
      <c r="L21" s="5"/>
      <c r="M21" s="23" t="s">
        <v>102</v>
      </c>
      <c r="N21" s="22" t="s">
        <v>106</v>
      </c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19" t="s">
        <v>107</v>
      </c>
      <c r="B23" s="15"/>
      <c r="C23" s="5"/>
      <c r="D23" s="19" t="s">
        <v>107</v>
      </c>
      <c r="E23" s="15"/>
      <c r="F23" s="5"/>
      <c r="G23" s="19" t="s">
        <v>107</v>
      </c>
      <c r="H23" s="15"/>
      <c r="I23" s="5"/>
      <c r="J23" s="19" t="s">
        <v>107</v>
      </c>
      <c r="K23" s="15"/>
      <c r="L23" s="5"/>
      <c r="M23" s="19" t="s">
        <v>107</v>
      </c>
      <c r="N23" s="15"/>
    </row>
    <row r="24">
      <c r="A24" s="29"/>
      <c r="B24" s="5"/>
      <c r="C24" s="5"/>
      <c r="D24" s="29"/>
      <c r="E24" s="5"/>
      <c r="F24" s="5"/>
      <c r="G24" s="29" t="s">
        <v>108</v>
      </c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19"/>
      <c r="B33" s="15"/>
      <c r="C33" s="5"/>
      <c r="D33" s="19"/>
      <c r="E33" s="15"/>
      <c r="F33" s="5"/>
      <c r="G33" s="19"/>
      <c r="H33" s="15"/>
      <c r="I33" s="5"/>
      <c r="J33" s="19"/>
      <c r="K33" s="15"/>
      <c r="L33" s="5"/>
      <c r="M33" s="19"/>
      <c r="N33" s="15"/>
    </row>
    <row r="34" ht="54.75" customHeight="1">
      <c r="A34" s="31"/>
      <c r="B34" s="15"/>
      <c r="C34" s="5"/>
      <c r="D34" s="31"/>
      <c r="E34" s="15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>
        <v>2024.88</v>
      </c>
      <c r="C36" s="5"/>
      <c r="D36" s="7" t="s">
        <v>5</v>
      </c>
      <c r="E36" s="7"/>
      <c r="F36" s="5"/>
      <c r="G36" s="7" t="s">
        <v>5</v>
      </c>
      <c r="H36" s="7">
        <v>1100.0</v>
      </c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>
        <v>2024.88</v>
      </c>
      <c r="C37" s="5"/>
      <c r="D37" s="7" t="s">
        <v>6</v>
      </c>
      <c r="E37" s="7"/>
      <c r="F37" s="5"/>
      <c r="G37" s="7" t="s">
        <v>6</v>
      </c>
      <c r="H37" s="7">
        <v>1100.0</v>
      </c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8" t="s">
        <v>109</v>
      </c>
      <c r="C38" s="12"/>
      <c r="D38" s="10" t="s">
        <v>7</v>
      </c>
      <c r="E38" s="32"/>
      <c r="F38" s="12"/>
      <c r="G38" s="10" t="s">
        <v>7</v>
      </c>
      <c r="H38" s="33" t="s">
        <v>110</v>
      </c>
      <c r="I38" s="12"/>
      <c r="J38" s="10" t="s">
        <v>7</v>
      </c>
      <c r="K38" s="32"/>
      <c r="L38" s="12"/>
      <c r="M38" s="10" t="s">
        <v>7</v>
      </c>
      <c r="N38" s="32"/>
    </row>
    <row r="39">
      <c r="A39" s="5"/>
      <c r="B39" s="5"/>
      <c r="C39" s="5"/>
      <c r="D39" s="13" t="s">
        <v>111</v>
      </c>
      <c r="E39" s="5"/>
      <c r="F39" s="5"/>
      <c r="G39" s="34" t="s">
        <v>112</v>
      </c>
      <c r="H39" s="5"/>
      <c r="I39" s="5"/>
      <c r="J39" s="5"/>
      <c r="K39" s="5"/>
      <c r="L39" s="5"/>
      <c r="M39" s="5"/>
      <c r="N39" s="5"/>
    </row>
    <row r="40" ht="192.0" customHeight="1">
      <c r="A40" s="14"/>
      <c r="B40" s="15"/>
      <c r="C40" s="5"/>
      <c r="D40" s="14"/>
      <c r="E40" s="15"/>
      <c r="F40" s="5"/>
      <c r="G40" s="14"/>
      <c r="H40" s="15"/>
      <c r="I40" s="5"/>
      <c r="J40" s="14"/>
      <c r="K40" s="15"/>
      <c r="L40" s="5"/>
      <c r="M40" s="14"/>
      <c r="N40" s="15"/>
    </row>
    <row r="41">
      <c r="A41" s="10" t="s">
        <v>15</v>
      </c>
      <c r="B41" s="16" t="str">
        <f>(B36+B36*$N$1)</f>
        <v>S/.2,247.62</v>
      </c>
      <c r="C41" s="35"/>
      <c r="D41" s="10" t="s">
        <v>15</v>
      </c>
      <c r="E41" s="16" t="str">
        <f>(E36+E36*$N$1)</f>
        <v>S/.0.00</v>
      </c>
      <c r="F41" s="35"/>
      <c r="G41" s="10" t="s">
        <v>15</v>
      </c>
      <c r="H41" s="16" t="str">
        <f>(H36+H36*$N$1)</f>
        <v>S/.1,221.00</v>
      </c>
      <c r="I41" s="35"/>
      <c r="J41" s="10" t="s">
        <v>15</v>
      </c>
      <c r="K41" s="16" t="str">
        <f>(K36+K36*$N$1)</f>
        <v>S/.0.00</v>
      </c>
      <c r="L41" s="35"/>
      <c r="M41" s="10" t="s">
        <v>15</v>
      </c>
      <c r="N41" s="16" t="str">
        <f>(N36+N36*$N$1)</f>
        <v>S/.0.00</v>
      </c>
    </row>
    <row r="42">
      <c r="A42" s="10" t="s">
        <v>16</v>
      </c>
      <c r="B42" s="18" t="str">
        <f>(B37+B37*$N$1)/$B$1</f>
        <v>$720.39</v>
      </c>
      <c r="C42" s="35"/>
      <c r="D42" s="10" t="s">
        <v>16</v>
      </c>
      <c r="E42" s="18" t="str">
        <f>(E37+E37*$N$1)/$B$1</f>
        <v>$0.00</v>
      </c>
      <c r="F42" s="35"/>
      <c r="G42" s="10" t="s">
        <v>16</v>
      </c>
      <c r="H42" s="18" t="str">
        <f>(H37+H37*$N$1)/$B$1</f>
        <v>$391.35</v>
      </c>
      <c r="I42" s="35"/>
      <c r="J42" s="10" t="s">
        <v>16</v>
      </c>
      <c r="K42" s="18" t="str">
        <f>(K37+K37*$N$1)/$B$1</f>
        <v>$0.00</v>
      </c>
      <c r="L42" s="35"/>
      <c r="M42" s="10" t="s">
        <v>16</v>
      </c>
      <c r="N42" s="18" t="str">
        <f>(N37+N37*$N$1)/$B$1</f>
        <v>$0.00</v>
      </c>
    </row>
    <row r="43">
      <c r="A43" s="19" t="s">
        <v>17</v>
      </c>
      <c r="B43" s="15"/>
      <c r="C43" s="5"/>
      <c r="D43" s="19" t="s">
        <v>17</v>
      </c>
      <c r="E43" s="15"/>
      <c r="F43" s="5"/>
      <c r="G43" s="19" t="s">
        <v>17</v>
      </c>
      <c r="H43" s="15"/>
      <c r="I43" s="5"/>
      <c r="J43" s="19" t="s">
        <v>17</v>
      </c>
      <c r="K43" s="15"/>
      <c r="L43" s="5"/>
      <c r="M43" s="19" t="s">
        <v>17</v>
      </c>
      <c r="N43" s="15"/>
    </row>
    <row r="44">
      <c r="A44" s="20" t="s">
        <v>113</v>
      </c>
      <c r="B44" s="22" t="s">
        <v>114</v>
      </c>
      <c r="C44" s="5"/>
      <c r="D44" s="36"/>
      <c r="E44" s="37"/>
      <c r="F44" s="5"/>
      <c r="G44" s="20" t="s">
        <v>115</v>
      </c>
      <c r="H44" s="37" t="s">
        <v>116</v>
      </c>
      <c r="I44" s="5"/>
      <c r="J44" s="36"/>
      <c r="K44" s="37"/>
      <c r="L44" s="5"/>
      <c r="M44" s="36"/>
      <c r="N44" s="37"/>
    </row>
    <row r="45">
      <c r="A45" s="23" t="s">
        <v>117</v>
      </c>
      <c r="B45" s="22" t="s">
        <v>118</v>
      </c>
      <c r="C45" s="5"/>
      <c r="D45" s="38"/>
      <c r="E45" s="37"/>
      <c r="F45" s="5"/>
      <c r="G45" s="23" t="s">
        <v>37</v>
      </c>
      <c r="H45" s="37" t="s">
        <v>119</v>
      </c>
      <c r="I45" s="5"/>
      <c r="J45" s="38"/>
      <c r="K45" s="37"/>
      <c r="L45" s="5"/>
      <c r="M45" s="38"/>
      <c r="N45" s="37"/>
    </row>
    <row r="46">
      <c r="A46" s="23" t="s">
        <v>120</v>
      </c>
      <c r="B46" s="22" t="s">
        <v>121</v>
      </c>
      <c r="C46" s="5"/>
      <c r="D46" s="38"/>
      <c r="E46" s="37"/>
      <c r="F46" s="5"/>
      <c r="G46" s="23" t="s">
        <v>122</v>
      </c>
      <c r="H46" s="37" t="s">
        <v>123</v>
      </c>
      <c r="I46" s="5"/>
      <c r="J46" s="38"/>
      <c r="K46" s="37"/>
      <c r="L46" s="5"/>
      <c r="M46" s="38"/>
      <c r="N46" s="37"/>
    </row>
    <row r="47">
      <c r="A47" s="23" t="s">
        <v>100</v>
      </c>
      <c r="B47" s="22" t="s">
        <v>124</v>
      </c>
      <c r="C47" s="5"/>
      <c r="D47" s="38"/>
      <c r="E47" s="37"/>
      <c r="F47" s="5"/>
      <c r="G47" s="39" t="s">
        <v>125</v>
      </c>
      <c r="H47" s="37"/>
      <c r="I47" s="5"/>
      <c r="J47" s="38"/>
      <c r="K47" s="37"/>
      <c r="L47" s="5"/>
      <c r="M47" s="38"/>
      <c r="N47" s="37"/>
    </row>
    <row r="48">
      <c r="A48" s="23" t="s">
        <v>42</v>
      </c>
      <c r="B48" s="22" t="s">
        <v>43</v>
      </c>
      <c r="C48" s="5"/>
      <c r="D48" s="38"/>
      <c r="E48" s="37"/>
      <c r="F48" s="5"/>
      <c r="G48" s="23" t="s">
        <v>126</v>
      </c>
      <c r="H48" s="37" t="s">
        <v>127</v>
      </c>
      <c r="I48" s="5"/>
      <c r="J48" s="38"/>
      <c r="K48" s="37"/>
      <c r="L48" s="5"/>
      <c r="M48" s="38"/>
      <c r="N48" s="37"/>
    </row>
    <row r="49">
      <c r="A49" s="23" t="s">
        <v>128</v>
      </c>
      <c r="B49" s="22" t="s">
        <v>129</v>
      </c>
      <c r="C49" s="5"/>
      <c r="D49" s="38"/>
      <c r="E49" s="37"/>
      <c r="F49" s="5"/>
      <c r="G49" s="23" t="s">
        <v>130</v>
      </c>
      <c r="H49" s="37" t="s">
        <v>131</v>
      </c>
      <c r="I49" s="5"/>
      <c r="J49" s="38"/>
      <c r="K49" s="37"/>
      <c r="L49" s="5"/>
      <c r="M49" s="38"/>
      <c r="N49" s="37"/>
    </row>
    <row r="50">
      <c r="A50" s="23" t="s">
        <v>132</v>
      </c>
      <c r="B50" s="22" t="s">
        <v>63</v>
      </c>
      <c r="C50" s="5"/>
      <c r="D50" s="38"/>
      <c r="E50" s="37"/>
      <c r="F50" s="5"/>
      <c r="G50" s="23" t="s">
        <v>133</v>
      </c>
      <c r="H50" s="37" t="s">
        <v>134</v>
      </c>
      <c r="I50" s="5"/>
      <c r="J50" s="38"/>
      <c r="K50" s="37"/>
      <c r="L50" s="5"/>
      <c r="M50" s="38"/>
      <c r="N50" s="37"/>
    </row>
    <row r="51">
      <c r="A51" s="23" t="s">
        <v>135</v>
      </c>
      <c r="B51" s="22" t="s">
        <v>136</v>
      </c>
      <c r="C51" s="5"/>
      <c r="D51" s="38"/>
      <c r="E51" s="37"/>
      <c r="F51" s="5"/>
      <c r="G51" s="23" t="s">
        <v>137</v>
      </c>
      <c r="H51" s="37" t="s">
        <v>138</v>
      </c>
      <c r="I51" s="5"/>
      <c r="J51" s="38"/>
      <c r="K51" s="37"/>
      <c r="L51" s="5"/>
      <c r="M51" s="38"/>
      <c r="N51" s="37"/>
    </row>
    <row r="52">
      <c r="A52" s="23" t="s">
        <v>139</v>
      </c>
      <c r="B52" s="22" t="s">
        <v>140</v>
      </c>
      <c r="C52" s="5"/>
      <c r="D52" s="38"/>
      <c r="E52" s="37"/>
      <c r="F52" s="5"/>
      <c r="G52" s="23" t="s">
        <v>42</v>
      </c>
      <c r="H52" s="37" t="s">
        <v>141</v>
      </c>
      <c r="I52" s="5"/>
      <c r="J52" s="38"/>
      <c r="K52" s="37"/>
      <c r="L52" s="5"/>
      <c r="M52" s="38"/>
      <c r="N52" s="37"/>
    </row>
    <row r="53">
      <c r="A53" s="38"/>
      <c r="B53" s="22" t="s">
        <v>142</v>
      </c>
      <c r="C53" s="5"/>
      <c r="D53" s="38"/>
      <c r="E53" s="37"/>
      <c r="F53" s="5"/>
      <c r="G53" s="23" t="s">
        <v>143</v>
      </c>
      <c r="H53" s="37" t="s">
        <v>144</v>
      </c>
      <c r="I53" s="5"/>
      <c r="J53" s="38"/>
      <c r="K53" s="37"/>
      <c r="L53" s="5"/>
      <c r="M53" s="38"/>
      <c r="N53" s="37"/>
    </row>
    <row r="54">
      <c r="A54" s="23" t="s">
        <v>102</v>
      </c>
      <c r="B54" s="22" t="s">
        <v>145</v>
      </c>
      <c r="C54" s="5"/>
      <c r="D54" s="38"/>
      <c r="E54" s="37"/>
      <c r="F54" s="5"/>
      <c r="G54" s="23" t="s">
        <v>146</v>
      </c>
      <c r="H54" s="37" t="s">
        <v>147</v>
      </c>
      <c r="I54" s="5"/>
      <c r="J54" s="38"/>
      <c r="K54" s="37"/>
      <c r="L54" s="5"/>
      <c r="M54" s="38"/>
      <c r="N54" s="37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19" t="s">
        <v>107</v>
      </c>
      <c r="B56" s="15"/>
      <c r="C56" s="5"/>
      <c r="D56" s="19" t="s">
        <v>107</v>
      </c>
      <c r="E56" s="15"/>
      <c r="F56" s="5"/>
      <c r="G56" s="19" t="s">
        <v>107</v>
      </c>
      <c r="H56" s="15"/>
      <c r="I56" s="5"/>
      <c r="J56" s="19" t="s">
        <v>107</v>
      </c>
      <c r="K56" s="15"/>
      <c r="L56" s="5"/>
      <c r="M56" s="19" t="s">
        <v>107</v>
      </c>
      <c r="N56" s="15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19"/>
      <c r="B66" s="15"/>
      <c r="C66" s="5"/>
      <c r="D66" s="19"/>
      <c r="E66" s="15"/>
      <c r="F66" s="5"/>
      <c r="G66" s="19"/>
      <c r="H66" s="15"/>
      <c r="I66" s="5"/>
      <c r="J66" s="19"/>
      <c r="K66" s="15"/>
      <c r="L66" s="5"/>
      <c r="M66" s="19"/>
      <c r="N66" s="15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2"/>
      <c r="D72" s="10" t="s">
        <v>7</v>
      </c>
      <c r="E72" s="40"/>
      <c r="F72" s="12"/>
      <c r="G72" s="10" t="s">
        <v>7</v>
      </c>
      <c r="H72" s="32"/>
      <c r="I72" s="12"/>
      <c r="J72" s="10" t="s">
        <v>7</v>
      </c>
      <c r="K72" s="32"/>
      <c r="L72" s="12"/>
      <c r="M72" s="10" t="s">
        <v>7</v>
      </c>
      <c r="N72" s="32"/>
    </row>
    <row r="73">
      <c r="A73" s="13" t="s">
        <v>13</v>
      </c>
      <c r="C73" s="5"/>
      <c r="D73" s="5"/>
      <c r="E73" s="5"/>
      <c r="F73" s="5"/>
      <c r="G73" s="13" t="s">
        <v>14</v>
      </c>
      <c r="H73" s="5"/>
      <c r="I73" s="5"/>
      <c r="J73" s="5"/>
      <c r="K73" s="5"/>
      <c r="L73" s="5"/>
      <c r="M73" s="5"/>
      <c r="N73" s="5"/>
    </row>
    <row r="74" ht="182.25" customHeight="1">
      <c r="A74" s="14"/>
      <c r="B74" s="15"/>
      <c r="C74" s="5"/>
      <c r="D74" s="14"/>
      <c r="E74" s="15"/>
      <c r="F74" s="5"/>
      <c r="G74" s="14"/>
      <c r="H74" s="15"/>
      <c r="I74" s="5"/>
      <c r="J74" s="14"/>
      <c r="K74" s="15"/>
      <c r="L74" s="5"/>
      <c r="M74" s="14"/>
      <c r="N74" s="15"/>
    </row>
    <row r="75">
      <c r="A75" s="10" t="s">
        <v>15</v>
      </c>
      <c r="B75" s="16" t="str">
        <f>(B70+B70*$N$1)</f>
        <v>S/.0.00</v>
      </c>
      <c r="C75" s="35"/>
      <c r="D75" s="10" t="s">
        <v>15</v>
      </c>
      <c r="E75" s="16" t="str">
        <f>(E70+E70*$N$1)</f>
        <v>S/.0.00</v>
      </c>
      <c r="F75" s="35"/>
      <c r="G75" s="10" t="s">
        <v>15</v>
      </c>
      <c r="H75" s="16" t="str">
        <f>(H70+H70*$N$1)</f>
        <v>S/.0.00</v>
      </c>
      <c r="I75" s="35"/>
      <c r="J75" s="10" t="s">
        <v>15</v>
      </c>
      <c r="K75" s="16" t="str">
        <f>(K70+K70*$N$1)</f>
        <v>S/.0.00</v>
      </c>
      <c r="L75" s="35"/>
      <c r="M75" s="10" t="s">
        <v>15</v>
      </c>
      <c r="N75" s="16" t="str">
        <f>(N70+N70*$N$1)</f>
        <v>S/.0.00</v>
      </c>
    </row>
    <row r="76">
      <c r="A76" s="10" t="s">
        <v>16</v>
      </c>
      <c r="B76" s="18" t="str">
        <f>(B71+B71*$N$1)/$B$1</f>
        <v>$0.00</v>
      </c>
      <c r="C76" s="35"/>
      <c r="D76" s="10" t="s">
        <v>16</v>
      </c>
      <c r="E76" s="18" t="str">
        <f>(E71+E71*$N$1)/$B$1</f>
        <v>$0.00</v>
      </c>
      <c r="F76" s="35"/>
      <c r="G76" s="10" t="s">
        <v>16</v>
      </c>
      <c r="H76" s="18" t="str">
        <f>(H71+H71*$N$1)/$B$1</f>
        <v>$0.00</v>
      </c>
      <c r="I76" s="35"/>
      <c r="J76" s="10" t="s">
        <v>16</v>
      </c>
      <c r="K76" s="18" t="str">
        <f>(K71+K71*$N$1)/$B$1</f>
        <v>$0.00</v>
      </c>
      <c r="L76" s="35"/>
      <c r="M76" s="10" t="s">
        <v>16</v>
      </c>
      <c r="N76" s="18" t="str">
        <f>(N71+N71*$N$1)/$B$1</f>
        <v>$0.00</v>
      </c>
    </row>
    <row r="77">
      <c r="A77" s="19" t="s">
        <v>17</v>
      </c>
      <c r="B77" s="15"/>
      <c r="C77" s="5"/>
      <c r="D77" s="19" t="s">
        <v>17</v>
      </c>
      <c r="E77" s="15"/>
      <c r="F77" s="5"/>
      <c r="G77" s="19" t="s">
        <v>17</v>
      </c>
      <c r="H77" s="15"/>
      <c r="I77" s="5"/>
      <c r="J77" s="19" t="s">
        <v>17</v>
      </c>
      <c r="K77" s="15"/>
      <c r="L77" s="5"/>
      <c r="M77" s="19" t="s">
        <v>17</v>
      </c>
      <c r="N77" s="15"/>
    </row>
    <row r="78">
      <c r="A78" s="20"/>
      <c r="B78" s="41"/>
      <c r="C78" s="5"/>
      <c r="D78" s="20"/>
      <c r="E78" s="41"/>
      <c r="F78" s="5"/>
      <c r="G78" s="20"/>
      <c r="H78" s="41"/>
      <c r="I78" s="7"/>
      <c r="J78" s="20"/>
      <c r="K78" s="41"/>
      <c r="L78" s="5"/>
      <c r="M78" s="20"/>
      <c r="N78" s="41"/>
    </row>
    <row r="79">
      <c r="A79" s="38"/>
      <c r="B79" s="42"/>
      <c r="C79" s="5"/>
      <c r="D79" s="38"/>
      <c r="E79" s="42"/>
      <c r="F79" s="5"/>
      <c r="G79" s="38"/>
      <c r="H79" s="42"/>
      <c r="I79" s="7"/>
      <c r="J79" s="38"/>
      <c r="K79" s="42"/>
      <c r="L79" s="5"/>
      <c r="M79" s="38"/>
      <c r="N79" s="42"/>
    </row>
    <row r="80">
      <c r="A80" s="38"/>
      <c r="B80" s="43"/>
      <c r="C80" s="5"/>
      <c r="D80" s="38"/>
      <c r="E80" s="37"/>
      <c r="F80" s="5"/>
      <c r="G80" s="38"/>
      <c r="H80" s="37"/>
      <c r="I80" s="7"/>
      <c r="J80" s="38"/>
      <c r="K80" s="37"/>
      <c r="L80" s="5"/>
      <c r="M80" s="38"/>
      <c r="N80" s="37"/>
    </row>
    <row r="81">
      <c r="A81" s="38"/>
      <c r="B81" s="42"/>
      <c r="C81" s="5"/>
      <c r="D81" s="38"/>
      <c r="E81" s="42"/>
      <c r="F81" s="5"/>
      <c r="G81" s="38"/>
      <c r="H81" s="42"/>
      <c r="I81" s="26"/>
      <c r="J81" s="38"/>
      <c r="K81" s="37"/>
      <c r="L81" s="5"/>
      <c r="M81" s="38"/>
      <c r="N81" s="37"/>
    </row>
    <row r="82">
      <c r="A82" s="38"/>
      <c r="B82" s="42"/>
      <c r="C82" s="5"/>
      <c r="D82" s="38"/>
      <c r="E82" s="37"/>
      <c r="F82" s="5"/>
      <c r="G82" s="38"/>
      <c r="H82" s="37"/>
      <c r="I82" s="26"/>
      <c r="J82" s="38"/>
      <c r="K82" s="37"/>
      <c r="L82" s="5"/>
      <c r="M82" s="38"/>
      <c r="N82" s="37"/>
    </row>
    <row r="83">
      <c r="A83" s="38"/>
      <c r="B83" s="37"/>
      <c r="C83" s="5"/>
      <c r="D83" s="38"/>
      <c r="E83" s="37"/>
      <c r="F83" s="5"/>
      <c r="G83" s="38"/>
      <c r="H83" s="37"/>
      <c r="I83" s="26"/>
      <c r="J83" s="38"/>
      <c r="K83" s="37"/>
      <c r="L83" s="5"/>
      <c r="M83" s="38"/>
      <c r="N83" s="37"/>
    </row>
    <row r="84">
      <c r="A84" s="38"/>
      <c r="B84" s="37"/>
      <c r="C84" s="5"/>
      <c r="D84" s="38"/>
      <c r="E84" s="37"/>
      <c r="F84" s="5"/>
      <c r="G84" s="38"/>
      <c r="H84" s="37"/>
      <c r="I84" s="28"/>
      <c r="J84" s="38"/>
      <c r="K84" s="37"/>
      <c r="L84" s="5"/>
      <c r="M84" s="38"/>
      <c r="N84" s="37"/>
    </row>
    <row r="85">
      <c r="A85" s="38"/>
      <c r="B85" s="37"/>
      <c r="C85" s="5"/>
      <c r="D85" s="38"/>
      <c r="E85" s="37"/>
      <c r="F85" s="5"/>
      <c r="G85" s="38"/>
      <c r="H85" s="37"/>
      <c r="I85" s="28"/>
      <c r="J85" s="38"/>
      <c r="K85" s="37"/>
      <c r="L85" s="5"/>
      <c r="M85" s="38"/>
      <c r="N85" s="37"/>
    </row>
    <row r="86">
      <c r="A86" s="38"/>
      <c r="B86" s="37"/>
      <c r="C86" s="5"/>
      <c r="D86" s="38"/>
      <c r="E86" s="37"/>
      <c r="F86" s="5"/>
      <c r="G86" s="38"/>
      <c r="H86" s="37"/>
      <c r="I86" s="28"/>
      <c r="J86" s="38"/>
      <c r="K86" s="37"/>
      <c r="L86" s="5"/>
      <c r="M86" s="38"/>
      <c r="N86" s="37"/>
    </row>
    <row r="87">
      <c r="A87" s="38"/>
      <c r="B87" s="37"/>
      <c r="C87" s="5"/>
      <c r="D87" s="38"/>
      <c r="E87" s="37"/>
      <c r="F87" s="5"/>
      <c r="G87" s="38"/>
      <c r="H87" s="37"/>
      <c r="I87" s="28"/>
      <c r="J87" s="38"/>
      <c r="K87" s="37"/>
      <c r="L87" s="5"/>
      <c r="M87" s="38"/>
      <c r="N87" s="37"/>
    </row>
    <row r="88">
      <c r="A88" s="38"/>
      <c r="B88" s="37"/>
      <c r="C88" s="5"/>
      <c r="D88" s="38"/>
      <c r="E88" s="37"/>
      <c r="F88" s="5"/>
      <c r="G88" s="38"/>
      <c r="H88" s="37"/>
      <c r="I88" s="5"/>
      <c r="J88" s="38"/>
      <c r="K88" s="37"/>
      <c r="L88" s="5"/>
      <c r="M88" s="38"/>
      <c r="N88" s="37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19" t="s">
        <v>107</v>
      </c>
      <c r="B90" s="15"/>
      <c r="C90" s="5"/>
      <c r="D90" s="19" t="s">
        <v>107</v>
      </c>
      <c r="E90" s="15"/>
      <c r="F90" s="5"/>
      <c r="G90" s="19" t="s">
        <v>107</v>
      </c>
      <c r="H90" s="15"/>
      <c r="I90" s="5"/>
      <c r="J90" s="19" t="s">
        <v>107</v>
      </c>
      <c r="K90" s="15"/>
      <c r="L90" s="5"/>
      <c r="M90" s="19" t="s">
        <v>107</v>
      </c>
      <c r="N90" s="15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19"/>
      <c r="B100" s="15"/>
      <c r="C100" s="5"/>
      <c r="D100" s="19"/>
      <c r="E100" s="15"/>
      <c r="F100" s="5"/>
      <c r="G100" s="19"/>
      <c r="H100" s="15"/>
      <c r="I100" s="5"/>
      <c r="J100" s="19"/>
      <c r="K100" s="15"/>
      <c r="L100" s="5"/>
      <c r="M100" s="19"/>
      <c r="N100" s="15"/>
    </row>
    <row r="101" ht="54.75" customHeight="1">
      <c r="A101" s="31"/>
      <c r="B101" s="15"/>
      <c r="C101" s="5"/>
      <c r="D101" s="31"/>
      <c r="E101" s="15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G33:H33"/>
    <mergeCell ref="G23:H23"/>
    <mergeCell ref="D33:E33"/>
    <mergeCell ref="A34:B34"/>
    <mergeCell ref="A33:B33"/>
    <mergeCell ref="D7:E7"/>
    <mergeCell ref="D23:E23"/>
    <mergeCell ref="A40:B40"/>
    <mergeCell ref="A43:B43"/>
    <mergeCell ref="G43:H43"/>
    <mergeCell ref="J43:K43"/>
    <mergeCell ref="G40:H40"/>
    <mergeCell ref="J40:K40"/>
    <mergeCell ref="J7:K7"/>
    <mergeCell ref="A7:B7"/>
    <mergeCell ref="G7:H7"/>
    <mergeCell ref="A23:B23"/>
    <mergeCell ref="D43:E43"/>
    <mergeCell ref="D74:E74"/>
    <mergeCell ref="J74:K74"/>
    <mergeCell ref="D56:E56"/>
    <mergeCell ref="G56:H56"/>
    <mergeCell ref="J56:K56"/>
    <mergeCell ref="A56:B56"/>
    <mergeCell ref="A74:B74"/>
    <mergeCell ref="J66:K66"/>
    <mergeCell ref="G66:H66"/>
    <mergeCell ref="A66:B66"/>
    <mergeCell ref="D66:E66"/>
    <mergeCell ref="D100:E100"/>
    <mergeCell ref="D101:E101"/>
    <mergeCell ref="A101:B101"/>
    <mergeCell ref="D90:E90"/>
    <mergeCell ref="A90:B90"/>
    <mergeCell ref="G74:H74"/>
    <mergeCell ref="G77:H77"/>
    <mergeCell ref="A77:B77"/>
    <mergeCell ref="D77:E77"/>
    <mergeCell ref="G100:H100"/>
    <mergeCell ref="A100:B100"/>
    <mergeCell ref="J77:K77"/>
    <mergeCell ref="A10:B10"/>
    <mergeCell ref="D10:E10"/>
    <mergeCell ref="J10:K10"/>
    <mergeCell ref="G10:H10"/>
    <mergeCell ref="M10:N10"/>
    <mergeCell ref="M7:N7"/>
    <mergeCell ref="M33:N33"/>
    <mergeCell ref="J33:K33"/>
    <mergeCell ref="M23:N23"/>
    <mergeCell ref="J23:K23"/>
    <mergeCell ref="D40:E40"/>
    <mergeCell ref="D34:E34"/>
    <mergeCell ref="M100:N100"/>
    <mergeCell ref="J100:K100"/>
    <mergeCell ref="G90:H90"/>
    <mergeCell ref="J90:K90"/>
    <mergeCell ref="M90:N90"/>
    <mergeCell ref="M74:N74"/>
    <mergeCell ref="M66:N66"/>
    <mergeCell ref="M56:N56"/>
    <mergeCell ref="M43:N43"/>
    <mergeCell ref="M40:N40"/>
    <mergeCell ref="M77:N77"/>
  </mergeCells>
  <drawing r:id="rId1"/>
</worksheet>
</file>